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filterPrivacy="1" autoCompressPictures="0"/>
  <xr:revisionPtr revIDLastSave="0" documentId="13_ncr:1_{D012A07E-93E4-6149-A482-DEECCC912090}" xr6:coauthVersionLast="47" xr6:coauthVersionMax="47" xr10:uidLastSave="{00000000-0000-0000-0000-000000000000}"/>
  <bookViews>
    <workbookView xWindow="800" yWindow="660" windowWidth="28600" windowHeight="17480" xr2:uid="{00000000-000D-0000-FFFF-FFFF00000000}"/>
  </bookViews>
  <sheets>
    <sheet name="Expenses" sheetId="1" r:id="rId1"/>
    <sheet name="Category" sheetId="2" r:id="rId2"/>
  </sheets>
  <definedNames>
    <definedName name="Categories">Category[Category]</definedName>
    <definedName name="ColumnTitle2">Category[[#Headers],[Category]]</definedName>
    <definedName name="_xlnm.Print_Titles" localSheetId="1">'Category'!$2:$2</definedName>
    <definedName name="_xlnm.Print_Titles" localSheetId="0">Expenses!$3:$3</definedName>
    <definedName name="Title1">Expenses[[#Headers],[Expense]]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" l="1"/>
  <c r="D9" i="1" l="1"/>
  <c r="E9" i="1"/>
  <c r="F8" i="1"/>
  <c r="F7" i="1"/>
  <c r="F6" i="1"/>
  <c r="F5" i="1"/>
  <c r="F4" i="1"/>
  <c r="F9" i="1" l="1"/>
  <c r="G9" i="1" s="1"/>
  <c r="G4" i="1"/>
  <c r="G5" i="1"/>
  <c r="G6" i="1"/>
  <c r="G7" i="1"/>
  <c r="G8" i="1"/>
</calcChain>
</file>

<file path=xl/sharedStrings.xml><?xml version="1.0" encoding="utf-8"?>
<sst xmlns="http://schemas.openxmlformats.org/spreadsheetml/2006/main" count="24" uniqueCount="18">
  <si>
    <t>Budget</t>
  </si>
  <si>
    <t>Actual</t>
  </si>
  <si>
    <t>Difference (%)</t>
  </si>
  <si>
    <t>Difference ($)</t>
  </si>
  <si>
    <t>Operating</t>
  </si>
  <si>
    <t>Other</t>
  </si>
  <si>
    <t>EXPENSE BUDGET</t>
  </si>
  <si>
    <t>Category</t>
  </si>
  <si>
    <t>Expense</t>
  </si>
  <si>
    <t>Personal</t>
  </si>
  <si>
    <t>Category Lookup</t>
  </si>
  <si>
    <t>Total expenses</t>
  </si>
  <si>
    <r>
      <t xml:space="preserve">Rutgers University Senate Budget Addendum from President's Office- </t>
    </r>
    <r>
      <rPr>
        <b/>
        <sz val="11"/>
        <rFont val="Franklin Gothic Medium"/>
        <family val="2"/>
        <scheme val="major"/>
      </rPr>
      <t xml:space="preserve">$10,000 </t>
    </r>
    <r>
      <rPr>
        <sz val="11"/>
        <rFont val="Franklin Gothic Medium"/>
        <family val="2"/>
        <scheme val="major"/>
      </rPr>
      <t xml:space="preserve"> </t>
    </r>
  </si>
  <si>
    <t>National conference participation related to higher education and shared governance</t>
  </si>
  <si>
    <t>Statewide and regional networking with peer institutions and statewide partners</t>
  </si>
  <si>
    <t>Academic freedom conference development</t>
  </si>
  <si>
    <t>Communications and materials support</t>
  </si>
  <si>
    <t>PROCESS TO UTILIZE FUNDS: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</si>
</sst>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Medium"/>
      <family val="2"/>
      <scheme val="major"/>
    </font>
    <font>
      <sz val="12"/>
      <name val="Franklin Gothic Medium"/>
      <family val="2"/>
      <scheme val="major"/>
    </font>
    <font>
      <sz val="14"/>
      <name val="Franklin Gothic Medium"/>
      <family val="2"/>
      <scheme val="major"/>
    </font>
    <font>
      <b/>
      <sz val="1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name val="Franklin Gothic Medium"/>
      <family val="2"/>
      <scheme val="major"/>
    </font>
    <font>
      <b/>
      <sz val="11"/>
      <color theme="1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 wrapText="1"/>
    </xf>
    <xf numFmtId="9" fontId="1" fillId="0" borderId="0" applyFont="0" applyFill="0" applyBorder="0" applyAlignment="0" applyProtection="0"/>
    <xf numFmtId="14" fontId="6" fillId="0" borderId="0" applyFont="0" applyFill="0" applyBorder="0">
      <alignment horizontal="right"/>
    </xf>
    <xf numFmtId="0" fontId="4" fillId="0" borderId="0">
      <alignment horizontal="left"/>
    </xf>
    <xf numFmtId="0" fontId="2" fillId="0" borderId="0" applyNumberFormat="0" applyFill="0" applyProtection="0">
      <alignment vertical="center"/>
    </xf>
    <xf numFmtId="14" fontId="3" fillId="0" borderId="0" applyFill="0" applyAlignment="0" applyProtection="0"/>
    <xf numFmtId="0" fontId="2" fillId="2" borderId="0">
      <alignment horizontal="left"/>
    </xf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3">
    <xf numFmtId="0" fontId="0" fillId="0" borderId="0" xfId="0">
      <alignment vertical="center" wrapText="1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9" fontId="0" fillId="0" borderId="0" xfId="1" applyFont="1" applyFill="1" applyBorder="1" applyAlignment="1">
      <alignment vertical="center"/>
    </xf>
    <xf numFmtId="0" fontId="2" fillId="2" borderId="0" xfId="6">
      <alignment horizontal="left"/>
    </xf>
    <xf numFmtId="44" fontId="0" fillId="0" borderId="0" xfId="8" applyFont="1" applyFill="1" applyBorder="1" applyAlignment="1">
      <alignment vertical="center"/>
    </xf>
    <xf numFmtId="14" fontId="3" fillId="0" borderId="0" xfId="2" applyFont="1">
      <alignment horizontal="right"/>
    </xf>
    <xf numFmtId="0" fontId="4" fillId="0" borderId="0" xfId="3">
      <alignment horizontal="left"/>
    </xf>
    <xf numFmtId="10" fontId="0" fillId="0" borderId="0" xfId="0" applyNumberFormat="1" applyAlignment="1">
      <alignment vertical="center"/>
    </xf>
    <xf numFmtId="0" fontId="2" fillId="0" borderId="0" xfId="4">
      <alignment vertical="center"/>
    </xf>
    <xf numFmtId="0" fontId="9" fillId="0" borderId="0" xfId="0" applyFont="1">
      <alignment vertical="center" wrapText="1"/>
    </xf>
    <xf numFmtId="0" fontId="4" fillId="0" borderId="0" xfId="3">
      <alignment horizontal="left"/>
    </xf>
    <xf numFmtId="0" fontId="2" fillId="0" borderId="0" xfId="4">
      <alignment vertical="center"/>
    </xf>
  </cellXfs>
  <cellStyles count="9">
    <cellStyle name="Currency" xfId="8" builtinId="4"/>
    <cellStyle name="Date" xfId="2" xr:uid="{00000000-0005-0000-0000-000001000000}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Normal" xfId="0" builtinId="0" customBuiltin="1"/>
    <cellStyle name="Percent" xfId="1" builtinId="5"/>
    <cellStyle name="Title" xfId="3" builtinId="15" customBuiltin="1"/>
  </cellStyles>
  <dxfs count="19"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numFmt numFmtId="14" formatCode="0.00%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Expense Budget">
    <tableStyle name="Expense Budget" pivot="0" count="5" xr9:uid="{00000000-0011-0000-FFFF-FFFF00000000}">
      <tableStyleElement type="wholeTable" dxfId="18"/>
      <tableStyleElement type="headerRow" dxfId="17"/>
      <tableStyleElement type="total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Expenses" displayName="Expenses" ref="B3:G9" totalsRowCount="1" dataDxfId="13" totalsRowDxfId="12" headerRowCellStyle="Heading 4">
  <autoFilter ref="B3:G8" xr:uid="{00000000-0009-0000-0100-000002000000}"/>
  <tableColumns count="6">
    <tableColumn id="1" xr3:uid="{00000000-0010-0000-0000-000001000000}" name="Expense" totalsRowLabel="Total expenses" totalsRowDxfId="11" dataCellStyle="Normal"/>
    <tableColumn id="6" xr3:uid="{00000000-0010-0000-0000-000006000000}" name="Category" totalsRowDxfId="10" dataCellStyle="Normal"/>
    <tableColumn id="2" xr3:uid="{00000000-0010-0000-0000-000002000000}" name="Budget" totalsRowFunction="custom" dataDxfId="9" totalsRowDxfId="8" dataCellStyle="Currency">
      <totalsRowFormula>IFERROR(SUM(Expenses[Budget]), "")</totalsRowFormula>
    </tableColumn>
    <tableColumn id="3" xr3:uid="{00000000-0010-0000-0000-000003000000}" name="Actual" totalsRowFunction="custom" dataDxfId="7" totalsRowDxfId="6" dataCellStyle="Currency">
      <totalsRowFormula>IFERROR(SUM(Expenses[Actual]), "")</totalsRowFormula>
    </tableColumn>
    <tableColumn id="4" xr3:uid="{00000000-0010-0000-0000-000004000000}" name="Difference ($)" totalsRowFunction="custom" dataDxfId="5" totalsRowDxfId="4" dataCellStyle="Currency">
      <calculatedColumnFormula>IFERROR(SUM(Expenses[[#This Row],[Budget]]-Expenses[[#This Row],[Actual]]), "")</calculatedColumnFormula>
      <totalsRowFormula>IFERROR(SUM(Expenses[Difference ($)]), "")</totalsRowFormula>
    </tableColumn>
    <tableColumn id="5" xr3:uid="{00000000-0010-0000-0000-000005000000}" name="Difference (%)" totalsRowFunction="custom" dataDxfId="3" totalsRowDxfId="2" dataCellStyle="Percent">
      <calculatedColumnFormula>IFERROR(SUM(Expenses[[#This Row],[Difference ($)]]/Expenses[[#This Row],[Budget]]),"")</calculatedColumnFormula>
      <totalsRowFormula>IFERROR(SUM(Expenses[[#Totals],[Difference ($)]]/Expenses[[#Totals],[Budget]]),"")</totalsRow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Category" displayName="Category" ref="B2:B4" totalsRowShown="0" totalsRowDxfId="1" headerRowCellStyle="Heading 4" dataCellStyle="Normal">
  <autoFilter ref="B2:B4" xr:uid="{00000000-0009-0000-0100-000001000000}">
    <filterColumn colId="0">
      <filters>
        <filter val="Operating"/>
      </filters>
    </filterColumn>
  </autoFilter>
  <tableColumns count="1">
    <tableColumn id="6" xr3:uid="{00000000-0010-0000-0100-000006000000}" name="Category" totalsRowDxfId="0" dataCellStyle="Normal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Category items in this table for use within the Expenses table in Expenses worksheet"/>
    </ext>
  </extLst>
</table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G11"/>
  <sheetViews>
    <sheetView showGridLines="0" tabSelected="1" zoomScale="160" zoomScaleNormal="160" workbookViewId="0">
      <selection activeCell="B11" sqref="B11"/>
    </sheetView>
  </sheetViews>
  <sheetFormatPr baseColWidth="10" defaultColWidth="8.83203125" defaultRowHeight="30" customHeight="1" x14ac:dyDescent="0.15"/>
  <cols>
    <col min="1" max="1" width="2.6640625" customWidth="1"/>
    <col min="2" max="2" width="19.5" customWidth="1"/>
    <col min="3" max="3" width="14.6640625" customWidth="1"/>
    <col min="4" max="6" width="18.6640625" customWidth="1"/>
    <col min="7" max="7" width="15.6640625" customWidth="1"/>
    <col min="8" max="8" width="2.6640625" customWidth="1"/>
  </cols>
  <sheetData>
    <row r="1" spans="2:7" ht="39" customHeight="1" x14ac:dyDescent="0.2">
      <c r="B1" s="11" t="s">
        <v>6</v>
      </c>
      <c r="C1" s="11"/>
      <c r="D1" s="11"/>
      <c r="E1" s="11"/>
      <c r="F1" s="11"/>
      <c r="G1" s="6">
        <f ca="1">TODAY()</f>
        <v>46084</v>
      </c>
    </row>
    <row r="2" spans="2:7" ht="30" customHeight="1" x14ac:dyDescent="0.15">
      <c r="B2" s="12" t="s">
        <v>12</v>
      </c>
      <c r="C2" s="12"/>
      <c r="D2" s="12"/>
      <c r="E2" s="12"/>
      <c r="F2" s="12"/>
      <c r="G2" s="9"/>
    </row>
    <row r="3" spans="2:7" ht="30" customHeight="1" x14ac:dyDescent="0.15">
      <c r="B3" s="4" t="s">
        <v>8</v>
      </c>
      <c r="C3" s="4" t="s">
        <v>7</v>
      </c>
      <c r="D3" s="4" t="s">
        <v>0</v>
      </c>
      <c r="E3" s="4" t="s">
        <v>1</v>
      </c>
      <c r="F3" s="4" t="s">
        <v>3</v>
      </c>
      <c r="G3" s="4" t="s">
        <v>2</v>
      </c>
    </row>
    <row r="4" spans="2:7" ht="60" x14ac:dyDescent="0.15">
      <c r="B4" t="s">
        <v>13</v>
      </c>
      <c r="C4" t="s">
        <v>4</v>
      </c>
      <c r="D4" s="5">
        <v>4500</v>
      </c>
      <c r="E4" s="5"/>
      <c r="F4" s="5">
        <f>IFERROR(SUM(Expenses[[#This Row],[Budget]]-Expenses[[#This Row],[Actual]]), "")</f>
        <v>4500</v>
      </c>
      <c r="G4" s="3">
        <f>IFERROR(SUM(Expenses[[#This Row],[Difference ($)]]/Expenses[[#This Row],[Budget]]),"")</f>
        <v>1</v>
      </c>
    </row>
    <row r="5" spans="2:7" ht="60" x14ac:dyDescent="0.15">
      <c r="B5" t="s">
        <v>14</v>
      </c>
      <c r="C5" t="s">
        <v>4</v>
      </c>
      <c r="D5" s="5">
        <v>1500</v>
      </c>
      <c r="E5" s="5"/>
      <c r="F5" s="5">
        <f>IFERROR(SUM(Expenses[[#This Row],[Budget]]-Expenses[[#This Row],[Actual]]), "")</f>
        <v>1500</v>
      </c>
      <c r="G5" s="3">
        <f>IFERROR(SUM(Expenses[[#This Row],[Difference ($)]]/Expenses[[#This Row],[Budget]]),"")</f>
        <v>1</v>
      </c>
    </row>
    <row r="6" spans="2:7" ht="45" x14ac:dyDescent="0.15">
      <c r="B6" t="s">
        <v>15</v>
      </c>
      <c r="C6" t="s">
        <v>4</v>
      </c>
      <c r="D6" s="5">
        <v>3000</v>
      </c>
      <c r="E6" s="5"/>
      <c r="F6" s="5">
        <f>IFERROR(SUM(Expenses[[#This Row],[Budget]]-Expenses[[#This Row],[Actual]]), "")</f>
        <v>3000</v>
      </c>
      <c r="G6" s="3">
        <f>IFERROR(SUM(Expenses[[#This Row],[Difference ($)]]/Expenses[[#This Row],[Budget]]),"")</f>
        <v>1</v>
      </c>
    </row>
    <row r="7" spans="2:7" x14ac:dyDescent="0.15">
      <c r="B7" t="s">
        <v>16</v>
      </c>
      <c r="C7" t="s">
        <v>4</v>
      </c>
      <c r="D7" s="5">
        <v>1000</v>
      </c>
      <c r="E7" s="5"/>
      <c r="F7" s="5">
        <f>IFERROR(SUM(Expenses[[#This Row],[Budget]]-Expenses[[#This Row],[Actual]]), "")</f>
        <v>1000</v>
      </c>
      <c r="G7" s="3">
        <f>IFERROR(SUM(Expenses[[#This Row],[Difference ($)]]/Expenses[[#This Row],[Budget]]),"")</f>
        <v>1</v>
      </c>
    </row>
    <row r="8" spans="2:7" ht="30" customHeight="1" x14ac:dyDescent="0.15">
      <c r="B8" t="s">
        <v>5</v>
      </c>
      <c r="C8" t="s">
        <v>4</v>
      </c>
      <c r="D8" s="5"/>
      <c r="E8" s="5"/>
      <c r="F8" s="5">
        <f>IFERROR(SUM(Expenses[[#This Row],[Budget]]-Expenses[[#This Row],[Actual]]), "")</f>
        <v>0</v>
      </c>
      <c r="G8" s="3" t="str">
        <f>IFERROR(SUM(Expenses[[#This Row],[Difference ($)]]/Expenses[[#This Row],[Budget]]),"")</f>
        <v/>
      </c>
    </row>
    <row r="9" spans="2:7" ht="30" customHeight="1" x14ac:dyDescent="0.15">
      <c r="B9" s="1" t="s">
        <v>11</v>
      </c>
      <c r="C9" s="1"/>
      <c r="D9" s="2">
        <f>IFERROR(SUM(Expenses[Budget]), "")</f>
        <v>10000</v>
      </c>
      <c r="E9" s="2">
        <f>IFERROR(SUM(Expenses[Actual]), "")</f>
        <v>0</v>
      </c>
      <c r="F9" s="2">
        <f>IFERROR(SUM(Expenses[Difference ($)]), "")</f>
        <v>10000</v>
      </c>
      <c r="G9" s="8">
        <f>IFERROR(SUM(Expenses[[#Totals],[Difference ($)]]/Expenses[[#Totals],[Budget]]),"")</f>
        <v>1</v>
      </c>
    </row>
    <row r="11" spans="2:7" ht="30" customHeight="1" x14ac:dyDescent="0.15">
      <c r="B11" s="10" t="s">
        <v>17</v>
      </c>
    </row>
  </sheetData>
  <mergeCells count="2">
    <mergeCell ref="B1:F1"/>
    <mergeCell ref="B2:F2"/>
  </mergeCells>
  <dataValidations count="11">
    <dataValidation allowBlank="1" showInputMessage="1" showErrorMessage="1" prompt="Select Category in this column under this heading. Enter new categories in Category worksheet. Press ALT+DOWN ARROW for options, then DOWN ARROW and ENTER to make selection" sqref="C3" xr:uid="{00000000-0002-0000-0000-000000000000}"/>
    <dataValidation allowBlank="1" showInputMessage="1" showErrorMessage="1" prompt="Enter Company Name in this cell and Expense details in table below. Category list is automatically updated from Category table in Category worksheet" sqref="B2" xr:uid="{00000000-0002-0000-0000-000001000000}"/>
    <dataValidation allowBlank="1" showInputMessage="1" showErrorMessage="1" prompt="Title of this worksheet is in this cell. Enter Date in cell at right" sqref="B1:F1" xr:uid="{00000000-0002-0000-0000-000002000000}"/>
    <dataValidation allowBlank="1" showInputMessage="1" showErrorMessage="1" prompt="Enter Date in this cell" sqref="G1" xr:uid="{00000000-0002-0000-0000-000003000000}"/>
    <dataValidation allowBlank="1" showInputMessage="1" showErrorMessage="1" prompt="Create an Expense Budget in this workbook. Enter categories in Category worksheet for selection in Expenses table in this worksheet. Total Expenses are automatically calculated" sqref="A1" xr:uid="{00000000-0002-0000-0000-000004000000}"/>
    <dataValidation allowBlank="1" showInputMessage="1" showErrorMessage="1" prompt="Enter Expense in this column under this heading. Use heading filters to find specific entries" sqref="B3" xr:uid="{00000000-0002-0000-0000-000005000000}"/>
    <dataValidation allowBlank="1" showInputMessage="1" showErrorMessage="1" prompt="Budget vs Actual Difference is automatically calculated in this column under this heading" sqref="F3" xr:uid="{00000000-0002-0000-0000-000006000000}"/>
    <dataValidation allowBlank="1" showInputMessage="1" showErrorMessage="1" prompt="Enter Budget amount in this column under this heading" sqref="D3" xr:uid="{00000000-0002-0000-0000-000007000000}"/>
    <dataValidation allowBlank="1" showInputMessage="1" showErrorMessage="1" prompt="Enter Actual amount in this column under this heading" sqref="E3" xr:uid="{00000000-0002-0000-0000-000008000000}"/>
    <dataValidation allowBlank="1" showInputMessage="1" showErrorMessage="1" prompt="Difference percent is automatically calculated in this column under this heading. Total Expenses are automatically calculated at the end" sqref="G3" xr:uid="{00000000-0002-0000-0000-000009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4:C8" xr:uid="{00000000-0002-0000-0000-00000A000000}">
      <formula1>Categories</formula1>
    </dataValidation>
  </dataValidations>
  <printOptions horizontalCentered="1"/>
  <pageMargins left="0.6" right="0.6" top="0.75" bottom="0.75" header="0.25" footer="0.25"/>
  <pageSetup scale="74" fitToHeight="0" orientation="portrait" r:id="rId1"/>
  <headerFooter differentFirst="1">
    <oddFooter>Page &amp;P of &amp;N</oddFooter>
  </headerFooter>
  <ignoredErrors>
    <ignoredError sqref="G5:G7 G4 F4:F7 G8 F8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B4"/>
  <sheetViews>
    <sheetView showGridLines="0" workbookViewId="0">
      <selection activeCell="B4" sqref="B4"/>
    </sheetView>
  </sheetViews>
  <sheetFormatPr baseColWidth="10" defaultColWidth="8.83203125" defaultRowHeight="30" customHeight="1" x14ac:dyDescent="0.15"/>
  <cols>
    <col min="1" max="1" width="2.6640625" customWidth="1"/>
    <col min="2" max="2" width="19.5" customWidth="1"/>
    <col min="3" max="3" width="2.6640625" customWidth="1"/>
  </cols>
  <sheetData>
    <row r="1" spans="1:2" ht="39" customHeight="1" x14ac:dyDescent="0.2">
      <c r="B1" s="7" t="s">
        <v>10</v>
      </c>
    </row>
    <row r="2" spans="1:2" ht="30" customHeight="1" x14ac:dyDescent="0.15">
      <c r="A2" s="1"/>
      <c r="B2" s="4" t="s">
        <v>7</v>
      </c>
    </row>
    <row r="3" spans="1:2" ht="30" customHeight="1" x14ac:dyDescent="0.15">
      <c r="A3" s="1"/>
      <c r="B3" t="s">
        <v>4</v>
      </c>
    </row>
    <row r="4" spans="1:2" ht="30" hidden="1" customHeight="1" x14ac:dyDescent="0.15">
      <c r="A4" s="1"/>
      <c r="B4" t="s">
        <v>9</v>
      </c>
    </row>
  </sheetData>
  <dataValidations count="3">
    <dataValidation allowBlank="1" showInputMessage="1" showErrorMessage="1" prompt="Customize category selection in Expenses table by inserting or modifying categories in Category table in this worksheet" sqref="A1" xr:uid="{00000000-0002-0000-0100-000000000000}"/>
    <dataValidation allowBlank="1" showInputMessage="1" showErrorMessage="1" prompt="Category items are in this column under this heading" sqref="B2" xr:uid="{00000000-0002-0000-0100-000001000000}"/>
    <dataValidation allowBlank="1" showInputMessage="1" showErrorMessage="1" prompt="Title of this worksheet is in this cell" sqref="B1" xr:uid="{00000000-0002-0000-0100-000002000000}"/>
  </dataValidations>
  <printOptions horizontalCentered="1"/>
  <pageMargins left="0.6" right="0.6" top="0.75" bottom="0.75" header="0.25" footer="0.25"/>
  <pageSetup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3028DA-E947-477A-9F79-7CA185E365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6242118F-53A1-4E07-9193-BCC86B88D0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775BE-BD49-4E35-9E05-4814DF18B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TM16400191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Expenses</vt:lpstr>
      <vt:lpstr>Category</vt:lpstr>
      <vt:lpstr>Categories</vt:lpstr>
      <vt:lpstr>ColumnTitle2</vt:lpstr>
      <vt:lpstr>'Category'!Print_Titles</vt:lpstr>
      <vt:lpstr>Expenses!Print_Titles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2022-11-10T06:03:44Z</dcterms:created>
  <dcterms:modified xsi:type="dcterms:W3CDTF">2026-03-03T20:22:52Z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